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<sst xmlns="http://schemas.openxmlformats.org/spreadsheetml/2006/main" count="115" uniqueCount="44">
  <si>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</si>
  <si>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</si>
  <si>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</si>
  <si>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</si>
  <si>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</si>
  <si>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</si>
  <si>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</si>
  <si>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</si>
  <si>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</si>
  <si>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</si>
  <si>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</si>
  <si>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</si>
  <si>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</si>
  <si>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</si>
  <si>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</si>
  <si>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</si>
  <si>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</si>
  <si>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</si>
  <si>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</si>
  <si>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</si>
  <si>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</si>
  <si>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</si>
  <si>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</si>
  <si>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</si>
  <si>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</si>
  <si>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</si>
  <si>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</si>
  <si>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</si>
  <si>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</si>
  <si>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</si>
  <si>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</si>
  <si>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</si>
  <si>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</si>
  <si>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</si>
  <si>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Исп. Стрельникова И.А... тел.: 8 (86384) 5 14 01</t>
  </si>
  <si>
    <t>Глава  Администрации Гагаринского сельского поселения</t>
  </si>
  <si>
    <t>Шахсаддинов И.Н.</t>
  </si>
  <si>
    <t>Плановые показатели 1 квартал</t>
  </si>
  <si>
    <t>Процент исполнения 1 кварталу</t>
  </si>
  <si>
    <t>Плановые показатели на февраль</t>
  </si>
  <si>
    <t>Фактические показатели на февраль 2019 г.</t>
  </si>
  <si>
    <t>Фактические показатели на февраль 2020 г</t>
  </si>
  <si>
    <t>Процент исполнения февраля</t>
  </si>
  <si>
    <t>Фактические показатели  на 20.02.2020 вкл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</si>
</sst>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1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7">
      <selection activeCell="H42" sqref="H42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851562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3"/>
    </row>
    <row r="2" spans="1:16" ht="22.5">
      <c r="A2" s="72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6"/>
    </row>
    <row r="3" spans="1:16" ht="15">
      <c r="A3" s="83" t="s">
        <v>0</v>
      </c>
      <c r="B3" s="84"/>
      <c r="C3" s="87" t="s">
        <v>31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>
        <v>43881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37</v>
      </c>
      <c r="E5" s="39" t="s">
        <v>39</v>
      </c>
      <c r="F5" s="39" t="s">
        <v>40</v>
      </c>
      <c r="G5" s="39" t="s">
        <v>41</v>
      </c>
      <c r="H5" s="39" t="s">
        <v>43</v>
      </c>
      <c r="I5" s="75" t="s">
        <v>23</v>
      </c>
      <c r="J5" s="76"/>
      <c r="K5" s="75" t="s">
        <v>38</v>
      </c>
      <c r="L5" s="76"/>
      <c r="M5" s="77" t="s">
        <v>42</v>
      </c>
      <c r="N5" s="78"/>
      <c r="O5" s="78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720.7</v>
      </c>
      <c r="E6" s="45">
        <f t="shared" si="0"/>
        <v>212.89999999999998</v>
      </c>
      <c r="F6" s="45">
        <f t="shared" si="0"/>
        <v>238.2</v>
      </c>
      <c r="G6" s="45">
        <f t="shared" si="0"/>
        <v>206.30000000000004</v>
      </c>
      <c r="H6" s="45">
        <f t="shared" si="0"/>
        <v>434.4</v>
      </c>
      <c r="I6" s="46">
        <f>H6/C6*100</f>
        <v>9.917581790370084</v>
      </c>
      <c r="J6" s="47" t="s">
        <v>26</v>
      </c>
      <c r="K6" s="48">
        <f>H6/D6*100</f>
        <v>60.274732898570825</v>
      </c>
      <c r="L6" s="49" t="s">
        <v>26</v>
      </c>
      <c r="M6" s="50">
        <f>G6/E6*100</f>
        <v>96.89995302959139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474.4</v>
      </c>
      <c r="E8" s="40">
        <v>160.1</v>
      </c>
      <c r="F8" s="40">
        <v>158</v>
      </c>
      <c r="G8" s="40">
        <v>167.3</v>
      </c>
      <c r="H8" s="40">
        <v>322.4</v>
      </c>
      <c r="I8" s="55">
        <f aca="true" t="shared" si="1" ref="I8:I29">H8/C8*100</f>
        <v>15.987305365466625</v>
      </c>
      <c r="J8" s="34" t="s">
        <v>26</v>
      </c>
      <c r="K8" s="26">
        <f aca="true" t="shared" si="2" ref="K8:K29">H8/D8*100</f>
        <v>67.95952782462057</v>
      </c>
      <c r="L8" s="25" t="s">
        <v>26</v>
      </c>
      <c r="M8" s="36">
        <f aca="true" t="shared" si="3" ref="M8:M29">G8/E8*100</f>
        <v>104.49718925671456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137.6</v>
      </c>
      <c r="D12" s="40">
        <v>77.8</v>
      </c>
      <c r="E12" s="40">
        <v>14.4</v>
      </c>
      <c r="F12" s="40">
        <v>0</v>
      </c>
      <c r="G12" s="40">
        <v>27.9</v>
      </c>
      <c r="H12" s="40">
        <v>40.9</v>
      </c>
      <c r="I12" s="55">
        <f t="shared" si="1"/>
        <v>29.723837209302328</v>
      </c>
      <c r="J12" s="34" t="s">
        <v>26</v>
      </c>
      <c r="K12" s="26">
        <f t="shared" si="2"/>
        <v>52.5706940874036</v>
      </c>
      <c r="L12" s="25" t="s">
        <v>26</v>
      </c>
      <c r="M12" s="36">
        <f t="shared" si="3"/>
        <v>193.74999999999997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110</v>
      </c>
      <c r="D14" s="40">
        <v>4.2</v>
      </c>
      <c r="E14" s="40">
        <v>3.7</v>
      </c>
      <c r="F14" s="40">
        <v>0</v>
      </c>
      <c r="G14" s="40">
        <v>0.3</v>
      </c>
      <c r="H14" s="40">
        <v>0.6</v>
      </c>
      <c r="I14" s="55">
        <f t="shared" si="1"/>
        <v>0.5454545454545454</v>
      </c>
      <c r="J14" s="34" t="s">
        <v>26</v>
      </c>
      <c r="K14" s="26">
        <f t="shared" si="2"/>
        <v>14.285714285714285</v>
      </c>
      <c r="L14" s="25" t="s">
        <v>26</v>
      </c>
      <c r="M14" s="36">
        <f t="shared" si="3"/>
        <v>8.108108108108107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2112.6</v>
      </c>
      <c r="D15" s="40">
        <v>163.3</v>
      </c>
      <c r="E15" s="40">
        <v>34</v>
      </c>
      <c r="F15" s="40">
        <v>80</v>
      </c>
      <c r="G15" s="40">
        <v>10.8</v>
      </c>
      <c r="H15" s="40">
        <v>70.5</v>
      </c>
      <c r="I15" s="55">
        <f t="shared" si="1"/>
        <v>3.337120136324908</v>
      </c>
      <c r="J15" s="34" t="s">
        <v>26</v>
      </c>
      <c r="K15" s="26">
        <f t="shared" si="2"/>
        <v>43.17207593386405</v>
      </c>
      <c r="L15" s="25" t="s">
        <v>26</v>
      </c>
      <c r="M15" s="36">
        <f t="shared" si="3"/>
        <v>31.764705882352946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1</v>
      </c>
      <c r="E16" s="40">
        <v>0.7</v>
      </c>
      <c r="F16" s="40">
        <v>0.2</v>
      </c>
      <c r="G16" s="40">
        <v>0</v>
      </c>
      <c r="H16" s="40">
        <v>0</v>
      </c>
      <c r="I16" s="55">
        <f t="shared" si="1"/>
        <v>0</v>
      </c>
      <c r="J16" s="34" t="s">
        <v>26</v>
      </c>
      <c r="K16" s="26">
        <f t="shared" si="2"/>
        <v>0</v>
      </c>
      <c r="L16" s="25" t="s">
        <v>26</v>
      </c>
      <c r="M16" s="36">
        <f t="shared" si="3"/>
        <v>0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33.3</v>
      </c>
      <c r="E17" s="54">
        <f t="shared" si="4"/>
        <v>11.5</v>
      </c>
      <c r="F17" s="54">
        <f t="shared" si="4"/>
        <v>10.7</v>
      </c>
      <c r="G17" s="54">
        <f t="shared" si="4"/>
        <v>10.7</v>
      </c>
      <c r="H17" s="54">
        <f t="shared" si="4"/>
        <v>21.4</v>
      </c>
      <c r="I17" s="28">
        <f t="shared" si="1"/>
        <v>16.00598354525056</v>
      </c>
      <c r="J17" s="29" t="s">
        <v>26</v>
      </c>
      <c r="K17" s="30">
        <f t="shared" si="2"/>
        <v>64.26426426426427</v>
      </c>
      <c r="L17" s="31" t="s">
        <v>26</v>
      </c>
      <c r="M17" s="35">
        <f t="shared" si="3"/>
        <v>93.04347826086956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33.3</v>
      </c>
      <c r="E21" s="40">
        <v>11.5</v>
      </c>
      <c r="F21" s="40">
        <v>10.7</v>
      </c>
      <c r="G21" s="40">
        <v>10.7</v>
      </c>
      <c r="H21" s="40">
        <v>21.4</v>
      </c>
      <c r="I21" s="55">
        <f t="shared" si="1"/>
        <v>16.00598354525056</v>
      </c>
      <c r="J21" s="34" t="s">
        <v>26</v>
      </c>
      <c r="K21" s="26">
        <f t="shared" si="2"/>
        <v>64.26426426426427</v>
      </c>
      <c r="L21" s="25" t="s">
        <v>26</v>
      </c>
      <c r="M21" s="36">
        <f t="shared" si="3"/>
        <v>93.04347826086956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754</v>
      </c>
      <c r="E29" s="9">
        <f>E6+E17</f>
        <v>224.39999999999998</v>
      </c>
      <c r="F29" s="9">
        <f>F6+F17</f>
        <v>248.89999999999998</v>
      </c>
      <c r="G29" s="9">
        <f>G6+G17</f>
        <v>217.00000000000003</v>
      </c>
      <c r="H29" s="9">
        <f t="shared" si="5"/>
        <v>455.79999999999995</v>
      </c>
      <c r="I29" s="28">
        <f t="shared" si="1"/>
        <v>10.097921928308743</v>
      </c>
      <c r="J29" s="29" t="s">
        <v>26</v>
      </c>
      <c r="K29" s="30">
        <f t="shared" si="2"/>
        <v>60.450928381962854</v>
      </c>
      <c r="L29" s="31" t="s">
        <v>26</v>
      </c>
      <c r="M29" s="35">
        <f t="shared" si="3"/>
        <v>96.70231729055261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35</v>
      </c>
      <c r="C31" s="67"/>
      <c r="D31" s="41"/>
      <c r="E31" s="41"/>
      <c r="F31" s="68"/>
      <c r="G31" s="91" t="s">
        <v>36</v>
      </c>
      <c r="H31" s="91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93"/>
      <c r="D32" s="93"/>
      <c r="E32" s="93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5">
      <c r="A33" s="62"/>
      <c r="B33" s="92" t="s">
        <v>34</v>
      </c>
      <c r="C33" s="7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2016-12-02T05:19:00Z</cp:lastPrinted>
  <dcterms:created xsi:type="dcterms:W3CDTF">2011-02-10T05:09:34Z</dcterms:created>
  <dcterms:modified xsi:type="dcterms:W3CDTF">2020-02-21T10:33:03Z</dcterms:modified>
  <cp:category/>
  <cp:version/>
  <cp:contentType/>
  <cp:contentStatus/>
</cp:coreProperties>
</file>